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<sst xmlns="http://schemas.openxmlformats.org/spreadsheetml/2006/main" count="202" uniqueCount="114">
  <si>
    <t>收支预算总表</t>
  </si>
  <si>
    <t>填报单位:[504]湖口县中医院 , [504001]湖口县中医医院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</si>
  <si>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</si>
  <si>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</si>
  <si>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</si>
  <si>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</si>
  <si>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</si>
  <si>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</si>
  <si>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</si>
  <si>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</si>
  <si>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</si>
  <si>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</si>
  <si>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</si>
  <si>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</si>
  <si>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</si>
  <si>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</si>
  <si>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</si>
  <si>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</si>
  <si>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</si>
  <si>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</si>
  <si>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</si>
  <si>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</si>
  <si>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</si>
  <si>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</si>
  <si>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</si>
  <si>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</si>
  <si>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[504]湖口县中医院 , [504001]湖口县中医医院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</si>
  <si>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</si>
  <si>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</si>
  <si>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</si>
  <si>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</si>
  <si>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</si>
  <si>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</si>
  <si>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</si>
  <si>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</si>
  <si>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</si>
  <si>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</si>
  <si>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</si>
  <si>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</si>
  <si>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</si>
  <si>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</si>
  <si>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</si>
  <si>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</si>
  <si>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</si>
  <si>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210</t>
  </si>
  <si>
    <t>卫生健康支出</t>
  </si>
  <si>
    <t>　02</t>
  </si>
  <si>
    <t>　公立医院</t>
  </si>
  <si>
    <t>　　2100202</t>
  </si>
  <si>
    <t>　　中医（民族）医院</t>
  </si>
  <si>
    <t>部门支出总表</t>
  </si>
  <si>
    <t>填报单位[504]湖口县中医院 , [504001]湖口县中医医院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</si>
  <si>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</si>
  <si>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</si>
  <si>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</si>
  <si>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</si>
  <si>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</si>
  <si>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</si>
  <si>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</si>
  <si>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</si>
  <si>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</si>
  <si>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</si>
  <si>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</si>
  <si>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</si>
  <si>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</si>
  <si>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</si>
  <si>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</si>
  <si>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</si>
  <si>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</si>
  <si>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</si>
  <si>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</si>
  <si>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</si>
  <si>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</si>
  <si>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</si>
  <si>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</si>
  <si>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</si>
  <si>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</si>
  <si>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</si>
  <si>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</si>
  <si>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</si>
  <si>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</si>
  <si>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</si>
  <si>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</si>
  <si>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</si>
  <si>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</si>
  <si>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</si>
  <si>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</si>
  <si>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</si>
  <si>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</si>
  <si>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</si>
  <si>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</si>
  <si>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</si>
  <si>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</si>
  <si>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</si>
  <si>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</si>
  <si>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30304</t>
  </si>
  <si>
    <t>　抚恤金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</si>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</sst>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IF(ISBLANK(SUM(B7,B8,B9))," ",SUM(B7,B8,B9))</f>
        <v>1473.1983</v>
      </c>
      <c r="C6" s="13" t="str">
        <f>IF(ISBLANK('支出总表（引用）'!A8)," ",'支出总表（引用）'!A8)</f>
        <v>卫生健康支出</v>
      </c>
      <c r="D6" s="21">
        <f>IF(ISBLANK('支出总表（引用）'!B8)," ",'支出总表（引用）'!B8)</f>
        <v>22682.2059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50">
        <v>1473.1983</v>
      </c>
      <c r="C7" s="13" t="str">
        <f>IF(ISBLANK('支出总表（引用）'!A9)," ",'支出总表（引用）'!A9)</f>
        <v> </v>
      </c>
      <c r="D7" s="21" t="str">
        <f>IF(ISBLANK('支出总表（引用）'!B9)," ",'支出总表（引用）'!B9)</f>
        <v> 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31"/>
      <c r="C8" s="13" t="str">
        <f>IF(ISBLANK('支出总表（引用）'!A10)," ",'支出总表（引用）'!A10)</f>
        <v> </v>
      </c>
      <c r="D8" s="21" t="str">
        <f>IF(ISBLANK('支出总表（引用）'!B10)," ",'支出总表（引用）'!B10)</f>
        <v> 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31"/>
      <c r="C9" s="13" t="str">
        <f>IF(ISBLANK('支出总表（引用）'!A11)," ",'支出总表（引用）'!A11)</f>
        <v> </v>
      </c>
      <c r="D9" s="21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1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50">
        <v>21179.0076</v>
      </c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50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50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31"/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31">
        <v>30</v>
      </c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22682.2059</v>
      </c>
      <c r="C49" s="65" t="s">
        <v>19</v>
      </c>
      <c r="D49" s="31">
        <f>IF(ISBLANK('支出总表（引用）'!B7)," ",'支出总表（引用）'!B7)</f>
        <v>22682.2059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20</v>
      </c>
      <c r="B50" s="31"/>
      <c r="C50" s="67" t="s">
        <v>21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22682.2059</v>
      </c>
      <c r="C53" s="65" t="s">
        <v>24</v>
      </c>
      <c r="D53" s="31">
        <f>B53</f>
        <v>22682.2059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110</v>
      </c>
      <c r="B2" s="10"/>
      <c r="C2" s="10"/>
    </row>
    <row r="3" s="1" customFormat="1" ht="17.25" customHeight="1"/>
    <row r="4" spans="1:3" s="1" customFormat="1" ht="15.75" customHeight="1">
      <c r="A4" s="11" t="s">
        <v>111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22682.2059</v>
      </c>
      <c r="C7" s="13"/>
      <c r="D7" s="14"/>
      <c r="F7" s="14"/>
    </row>
    <row r="8" spans="1:3" s="1" customFormat="1" ht="27" customHeight="1">
      <c r="A8" s="5" t="s">
        <v>45</v>
      </c>
      <c r="B8" s="13">
        <v>22682.2059</v>
      </c>
      <c r="C8" s="13"/>
    </row>
    <row r="9" spans="1:3" s="1" customFormat="1" ht="27.75" customHeight="1">
      <c r="A9" s="8"/>
      <c r="B9" s="8"/>
      <c r="C9" s="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111</v>
      </c>
      <c r="B3" s="4" t="s">
        <v>31</v>
      </c>
      <c r="C3" s="4" t="s">
        <v>59</v>
      </c>
      <c r="D3" s="4" t="s">
        <v>60</v>
      </c>
      <c r="E3" s="4" t="s">
        <v>113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1473.1983</v>
      </c>
      <c r="C6" s="6">
        <v>1473.1983</v>
      </c>
      <c r="D6" s="6"/>
      <c r="E6" s="7"/>
    </row>
    <row r="7" spans="1:5" s="1" customFormat="1" ht="27" customHeight="1">
      <c r="A7" s="5" t="s">
        <v>45</v>
      </c>
      <c r="B7" s="6">
        <v>1473.1983</v>
      </c>
      <c r="C7" s="6">
        <v>1473.1983</v>
      </c>
      <c r="D7" s="6"/>
      <c r="E7" s="7"/>
    </row>
    <row r="8" spans="1:5" s="1" customFormat="1" ht="27.75" customHeight="1">
      <c r="A8" s="8"/>
      <c r="B8" s="8"/>
      <c r="C8" s="8"/>
      <c r="D8" s="8"/>
      <c r="E8" s="8"/>
    </row>
    <row r="9" s="1" customFormat="1" ht="27.75" customHeight="1">
      <c r="C9" s="9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6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6" t="s">
        <v>38</v>
      </c>
    </row>
    <row r="5" spans="1:15" s="1" customFormat="1" ht="58.5" customHeight="1">
      <c r="A5" s="4"/>
      <c r="B5" s="4"/>
      <c r="C5" s="5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22682.2059</v>
      </c>
      <c r="D7" s="31"/>
      <c r="E7" s="31">
        <v>1473.1983</v>
      </c>
      <c r="F7" s="31">
        <v>1473.1983</v>
      </c>
      <c r="G7" s="21"/>
      <c r="H7" s="21"/>
      <c r="I7" s="31"/>
      <c r="J7" s="31">
        <v>21179.0076</v>
      </c>
      <c r="K7" s="31"/>
      <c r="L7" s="31"/>
      <c r="M7" s="31"/>
      <c r="N7" s="31">
        <v>30</v>
      </c>
      <c r="O7" s="31"/>
    </row>
    <row r="8" spans="1:15" s="1" customFormat="1" ht="27" customHeight="1">
      <c r="A8" s="5" t="s">
        <v>44</v>
      </c>
      <c r="B8" s="59" t="s">
        <v>45</v>
      </c>
      <c r="C8" s="31">
        <v>22682.2059</v>
      </c>
      <c r="D8" s="31"/>
      <c r="E8" s="31">
        <v>1473.1983</v>
      </c>
      <c r="F8" s="31">
        <v>1473.1983</v>
      </c>
      <c r="G8" s="21"/>
      <c r="H8" s="21"/>
      <c r="I8" s="31"/>
      <c r="J8" s="31">
        <v>21179.0076</v>
      </c>
      <c r="K8" s="31"/>
      <c r="L8" s="31"/>
      <c r="M8" s="31"/>
      <c r="N8" s="31">
        <v>30</v>
      </c>
      <c r="O8" s="31"/>
    </row>
    <row r="9" spans="1:15" s="1" customFormat="1" ht="27" customHeight="1">
      <c r="A9" s="5" t="s">
        <v>46</v>
      </c>
      <c r="B9" s="59" t="s">
        <v>47</v>
      </c>
      <c r="C9" s="31">
        <v>22682.2059</v>
      </c>
      <c r="D9" s="31"/>
      <c r="E9" s="31">
        <v>1473.1983</v>
      </c>
      <c r="F9" s="31">
        <v>1473.1983</v>
      </c>
      <c r="G9" s="21"/>
      <c r="H9" s="21"/>
      <c r="I9" s="31"/>
      <c r="J9" s="31">
        <v>21179.0076</v>
      </c>
      <c r="K9" s="31"/>
      <c r="L9" s="31"/>
      <c r="M9" s="31"/>
      <c r="N9" s="31">
        <v>30</v>
      </c>
      <c r="O9" s="31"/>
    </row>
    <row r="10" spans="1:15" s="1" customFormat="1" ht="27" customHeight="1">
      <c r="A10" s="5" t="s">
        <v>48</v>
      </c>
      <c r="B10" s="59" t="s">
        <v>49</v>
      </c>
      <c r="C10" s="31">
        <v>22682.2059</v>
      </c>
      <c r="D10" s="31"/>
      <c r="E10" s="31">
        <v>1473.1983</v>
      </c>
      <c r="F10" s="31">
        <v>1473.1983</v>
      </c>
      <c r="G10" s="21"/>
      <c r="H10" s="21"/>
      <c r="I10" s="31"/>
      <c r="J10" s="31">
        <v>21179.0076</v>
      </c>
      <c r="K10" s="31"/>
      <c r="L10" s="31"/>
      <c r="M10" s="31"/>
      <c r="N10" s="31">
        <v>30</v>
      </c>
      <c r="O10" s="31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50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51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52</v>
      </c>
      <c r="B4" s="4"/>
      <c r="C4" s="56" t="s">
        <v>29</v>
      </c>
      <c r="D4" s="11" t="s">
        <v>53</v>
      </c>
      <c r="E4" s="4" t="s">
        <v>54</v>
      </c>
      <c r="F4" s="15"/>
      <c r="G4" s="15"/>
    </row>
    <row r="5" spans="1:7" s="1" customFormat="1" ht="21" customHeight="1">
      <c r="A5" s="4" t="s">
        <v>55</v>
      </c>
      <c r="B5" s="4" t="s">
        <v>56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22682.2059</v>
      </c>
      <c r="D7" s="21">
        <v>22652.2059</v>
      </c>
      <c r="E7" s="21">
        <v>30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22682.2059</v>
      </c>
      <c r="D8" s="21">
        <v>22652.2059</v>
      </c>
      <c r="E8" s="21">
        <v>30</v>
      </c>
    </row>
    <row r="9" spans="1:5" s="1" customFormat="1" ht="27" customHeight="1">
      <c r="A9" s="21" t="s">
        <v>46</v>
      </c>
      <c r="B9" s="21" t="s">
        <v>47</v>
      </c>
      <c r="C9" s="21">
        <v>22682.2059</v>
      </c>
      <c r="D9" s="21">
        <v>22652.2059</v>
      </c>
      <c r="E9" s="21">
        <v>30</v>
      </c>
    </row>
    <row r="10" spans="1:5" s="1" customFormat="1" ht="27" customHeight="1">
      <c r="A10" s="21" t="s">
        <v>48</v>
      </c>
      <c r="B10" s="21" t="s">
        <v>49</v>
      </c>
      <c r="C10" s="21">
        <v>22682.2059</v>
      </c>
      <c r="D10" s="21">
        <v>22652.2059</v>
      </c>
      <c r="E10" s="21">
        <v>30</v>
      </c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54"/>
    </row>
    <row r="14" s="1" customFormat="1" ht="21" customHeight="1">
      <c r="E14" s="54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57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59</v>
      </c>
      <c r="F5" s="33" t="s">
        <v>60</v>
      </c>
      <c r="G5" s="8" t="s">
        <v>61</v>
      </c>
    </row>
    <row r="6" spans="1:7" s="1" customFormat="1" ht="17.25" customHeight="1">
      <c r="A6" s="42" t="s">
        <v>8</v>
      </c>
      <c r="B6" s="43">
        <v>1473.1983</v>
      </c>
      <c r="C6" s="43" t="s">
        <v>62</v>
      </c>
      <c r="D6" s="44">
        <f>IF(ISBLANK('财拨总表（引用）'!B6)," ",'财拨总表（引用）'!B6)</f>
        <v>1473.1983</v>
      </c>
      <c r="E6" s="44">
        <f>IF(ISBLANK('财拨总表（引用）'!C6)," ",'财拨总表（引用）'!C6)</f>
        <v>1473.1983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43">
        <v>1473.1983</v>
      </c>
      <c r="C7" s="43" t="str">
        <f>IF(ISBLANK('财拨总表（引用）'!A7)," ",'财拨总表（引用）'!A7)</f>
        <v>卫生健康支出</v>
      </c>
      <c r="D7" s="44">
        <f>IF(ISBLANK('财拨总表（引用）'!B7)," ",'财拨总表（引用）'!B7)</f>
        <v>1473.1983</v>
      </c>
      <c r="E7" s="44">
        <f>IF(ISBLANK('财拨总表（引用）'!C7)," ",'财拨总表（引用）'!C7)</f>
        <v>1473.1983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64</v>
      </c>
      <c r="B8" s="43"/>
      <c r="C8" s="43" t="str">
        <f>IF(ISBLANK('财拨总表（引用）'!A8)," ",'财拨总表（引用）'!A8)</f>
        <v> </v>
      </c>
      <c r="D8" s="44" t="str">
        <f>IF(ISBLANK('财拨总表（引用）'!B8)," ",'财拨总表（引用）'!B8)</f>
        <v> </v>
      </c>
      <c r="E8" s="44" t="str">
        <f>IF(ISBLANK('财拨总表（引用）'!C8)," ",'财拨总表（引用）'!C8)</f>
        <v> 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65</v>
      </c>
      <c r="B9" s="46"/>
      <c r="C9" s="43" t="str">
        <f>IF(ISBLANK('财拨总表（引用）'!A9)," ",'财拨总表（引用）'!A9)</f>
        <v> </v>
      </c>
      <c r="D9" s="44" t="str">
        <f>IF(ISBLANK('财拨总表（引用）'!B9)," ",'财拨总表（引用）'!B9)</f>
        <v> </v>
      </c>
      <c r="E9" s="44" t="str">
        <f>IF(ISBLANK('财拨总表（引用）'!C9)," ",'财拨总表（引用）'!C9)</f>
        <v> 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 </v>
      </c>
      <c r="D10" s="44" t="str">
        <f>IF(ISBLANK('财拨总表（引用）'!B10)," ",'财拨总表（引用）'!B10)</f>
        <v> </v>
      </c>
      <c r="E10" s="44" t="str">
        <f>IF(ISBLANK('财拨总表（引用）'!C10)," ",'财拨总表（引用）'!C10)</f>
        <v> 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66</v>
      </c>
      <c r="B47" s="52"/>
      <c r="C47" s="21" t="s">
        <v>67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68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69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23</v>
      </c>
      <c r="B52" s="21">
        <v>1473.1983</v>
      </c>
      <c r="C52" s="53" t="s">
        <v>24</v>
      </c>
      <c r="D52" s="50">
        <f>IF(ISBLANK('财拨总表（引用）'!B6)," ",'财拨总表（引用）'!B6)</f>
        <v>1473.1983</v>
      </c>
      <c r="E52" s="50">
        <f>IF(ISBLANK('财拨总表（引用）'!C6)," ",'财拨总表（引用）'!C6)</f>
        <v>1473.1983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70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52</v>
      </c>
      <c r="B4" s="4"/>
      <c r="C4" s="4" t="s">
        <v>71</v>
      </c>
      <c r="D4" s="4"/>
      <c r="E4" s="4"/>
      <c r="F4" s="15"/>
      <c r="G4" s="15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1473.1983</v>
      </c>
      <c r="D7" s="21">
        <v>1443.1983</v>
      </c>
      <c r="E7" s="21">
        <v>30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1473.1983</v>
      </c>
      <c r="D8" s="21">
        <v>1443.1983</v>
      </c>
      <c r="E8" s="21">
        <v>30</v>
      </c>
    </row>
    <row r="9" spans="1:5" s="1" customFormat="1" ht="28.5" customHeight="1">
      <c r="A9" s="21" t="s">
        <v>46</v>
      </c>
      <c r="B9" s="21" t="s">
        <v>47</v>
      </c>
      <c r="C9" s="21">
        <v>1473.1983</v>
      </c>
      <c r="D9" s="21">
        <v>1443.1983</v>
      </c>
      <c r="E9" s="21">
        <v>30</v>
      </c>
    </row>
    <row r="10" spans="1:5" s="1" customFormat="1" ht="28.5" customHeight="1">
      <c r="A10" s="21" t="s">
        <v>48</v>
      </c>
      <c r="B10" s="21" t="s">
        <v>49</v>
      </c>
      <c r="C10" s="21">
        <v>1473.1983</v>
      </c>
      <c r="D10" s="21">
        <v>1443.1983</v>
      </c>
      <c r="E10" s="21">
        <v>30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72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73</v>
      </c>
      <c r="B4" s="4"/>
      <c r="C4" s="4" t="s">
        <v>74</v>
      </c>
      <c r="D4" s="4"/>
      <c r="E4" s="4"/>
      <c r="F4" s="15"/>
      <c r="G4" s="15"/>
    </row>
    <row r="5" spans="1:7" s="1" customFormat="1" ht="21" customHeight="1">
      <c r="A5" s="4" t="s">
        <v>55</v>
      </c>
      <c r="B5" s="11" t="s">
        <v>56</v>
      </c>
      <c r="C5" s="33" t="s">
        <v>29</v>
      </c>
      <c r="D5" s="33" t="s">
        <v>75</v>
      </c>
      <c r="E5" s="33" t="s">
        <v>76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1443.1983</v>
      </c>
      <c r="D7" s="31">
        <v>1442.4393</v>
      </c>
      <c r="E7" s="31">
        <v>0.759</v>
      </c>
      <c r="F7" s="35"/>
      <c r="G7" s="35"/>
      <c r="H7" s="14"/>
    </row>
    <row r="8" spans="1:5" s="1" customFormat="1" ht="27" customHeight="1">
      <c r="A8" s="5" t="s">
        <v>77</v>
      </c>
      <c r="B8" s="5" t="s">
        <v>78</v>
      </c>
      <c r="C8" s="31">
        <v>1356.9448</v>
      </c>
      <c r="D8" s="31">
        <v>1356.9448</v>
      </c>
      <c r="E8" s="31"/>
    </row>
    <row r="9" spans="1:5" s="1" customFormat="1" ht="27" customHeight="1">
      <c r="A9" s="5" t="s">
        <v>79</v>
      </c>
      <c r="B9" s="5" t="s">
        <v>80</v>
      </c>
      <c r="C9" s="31">
        <v>613.8864</v>
      </c>
      <c r="D9" s="31">
        <v>613.8864</v>
      </c>
      <c r="E9" s="31"/>
    </row>
    <row r="10" spans="1:5" s="1" customFormat="1" ht="27" customHeight="1">
      <c r="A10" s="5" t="s">
        <v>81</v>
      </c>
      <c r="B10" s="5" t="s">
        <v>82</v>
      </c>
      <c r="C10" s="31">
        <v>397.7544</v>
      </c>
      <c r="D10" s="31">
        <v>397.7544</v>
      </c>
      <c r="E10" s="31"/>
    </row>
    <row r="11" spans="1:5" s="1" customFormat="1" ht="27" customHeight="1">
      <c r="A11" s="5" t="s">
        <v>83</v>
      </c>
      <c r="B11" s="5" t="s">
        <v>84</v>
      </c>
      <c r="C11" s="31">
        <v>51.1572</v>
      </c>
      <c r="D11" s="31">
        <v>51.1572</v>
      </c>
      <c r="E11" s="31"/>
    </row>
    <row r="12" spans="1:5" s="1" customFormat="1" ht="27" customHeight="1">
      <c r="A12" s="5" t="s">
        <v>85</v>
      </c>
      <c r="B12" s="5" t="s">
        <v>86</v>
      </c>
      <c r="C12" s="31">
        <v>172.7499</v>
      </c>
      <c r="D12" s="31">
        <v>172.7499</v>
      </c>
      <c r="E12" s="31"/>
    </row>
    <row r="13" spans="1:5" s="1" customFormat="1" ht="27" customHeight="1">
      <c r="A13" s="5" t="s">
        <v>87</v>
      </c>
      <c r="B13" s="5" t="s">
        <v>88</v>
      </c>
      <c r="C13" s="31">
        <v>121.3969</v>
      </c>
      <c r="D13" s="31">
        <v>121.3969</v>
      </c>
      <c r="E13" s="31"/>
    </row>
    <row r="14" spans="1:5" s="1" customFormat="1" ht="27" customHeight="1">
      <c r="A14" s="5" t="s">
        <v>89</v>
      </c>
      <c r="B14" s="5" t="s">
        <v>90</v>
      </c>
      <c r="C14" s="31">
        <v>0.759</v>
      </c>
      <c r="D14" s="31"/>
      <c r="E14" s="31">
        <v>0.759</v>
      </c>
    </row>
    <row r="15" spans="1:5" s="1" customFormat="1" ht="27" customHeight="1">
      <c r="A15" s="5" t="s">
        <v>91</v>
      </c>
      <c r="B15" s="5" t="s">
        <v>92</v>
      </c>
      <c r="C15" s="31">
        <v>0.759</v>
      </c>
      <c r="D15" s="31"/>
      <c r="E15" s="31">
        <v>0.759</v>
      </c>
    </row>
    <row r="16" spans="1:5" s="1" customFormat="1" ht="27" customHeight="1">
      <c r="A16" s="5" t="s">
        <v>93</v>
      </c>
      <c r="B16" s="5" t="s">
        <v>94</v>
      </c>
      <c r="C16" s="31">
        <v>85.4945</v>
      </c>
      <c r="D16" s="31">
        <v>85.4945</v>
      </c>
      <c r="E16" s="31"/>
    </row>
    <row r="17" spans="1:5" s="1" customFormat="1" ht="27" customHeight="1">
      <c r="A17" s="5" t="s">
        <v>95</v>
      </c>
      <c r="B17" s="5" t="s">
        <v>96</v>
      </c>
      <c r="C17" s="31">
        <v>2.0208</v>
      </c>
      <c r="D17" s="31">
        <v>2.0208</v>
      </c>
      <c r="E17" s="31"/>
    </row>
    <row r="18" spans="1:5" s="1" customFormat="1" ht="27" customHeight="1">
      <c r="A18" s="5" t="s">
        <v>97</v>
      </c>
      <c r="B18" s="5" t="s">
        <v>98</v>
      </c>
      <c r="C18" s="31">
        <v>83.4737</v>
      </c>
      <c r="D18" s="31">
        <v>83.4737</v>
      </c>
      <c r="E18" s="3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99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51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100</v>
      </c>
      <c r="B4" s="4" t="s">
        <v>101</v>
      </c>
      <c r="C4" s="4" t="s">
        <v>29</v>
      </c>
      <c r="D4" s="26" t="s">
        <v>102</v>
      </c>
      <c r="E4" s="26" t="s">
        <v>103</v>
      </c>
      <c r="F4" s="26" t="s">
        <v>104</v>
      </c>
      <c r="G4" s="26" t="s">
        <v>105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/>
      <c r="B7" s="30"/>
      <c r="C7" s="31"/>
      <c r="D7" s="31"/>
      <c r="E7" s="32"/>
      <c r="F7" s="31"/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106</v>
      </c>
      <c r="E1" s="20"/>
      <c r="F1" s="15"/>
      <c r="G1" s="15"/>
    </row>
    <row r="2" spans="1:7" s="1" customFormat="1" ht="29.25" customHeight="1">
      <c r="A2" s="17" t="s">
        <v>107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52</v>
      </c>
      <c r="B4" s="4"/>
      <c r="C4" s="4" t="s">
        <v>71</v>
      </c>
      <c r="D4" s="4"/>
      <c r="E4" s="4"/>
      <c r="F4" s="15"/>
      <c r="G4" s="15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108</v>
      </c>
      <c r="D1" s="16"/>
      <c r="E1" s="16"/>
      <c r="F1" s="15"/>
      <c r="G1" s="15"/>
    </row>
    <row r="2" spans="1:7" s="1" customFormat="1" ht="29.25" customHeight="1">
      <c r="A2" s="17" t="s">
        <v>109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52</v>
      </c>
      <c r="B4" s="4"/>
      <c r="C4" s="4" t="s">
        <v>71</v>
      </c>
      <c r="D4" s="4"/>
      <c r="E4" s="4"/>
      <c r="F4" s="15"/>
      <c r="G4" s="15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2022-03-23T01:07:35Z</dcterms:created>
  <dcterms:modified xsi:type="dcterms:W3CDTF">2022-03-23T01:09:01Z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407EB80F5DB24734A70B7B8282293095</vt:lpwstr>
  </property>
  <property fmtid="{D5CDD505-2E9C-101B-9397-08002B2CF9AE}" pid="4" name="KSOProductBuildV">
    <vt:lpwstr>2052-11.1.0.11115</vt:lpwstr>
  </property>
</Properties>
</file>